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240" windowWidth="15240" windowHeight="7815"/>
  </bookViews>
  <sheets>
    <sheet name="LDPT" sheetId="12" r:id="rId1"/>
  </sheets>
  <definedNames>
    <definedName name="_xlnm.Print_Titles" localSheetId="0">LDPT!$11:$12</definedName>
  </definedNames>
  <calcPr calcId="144525"/>
  <fileRecoveryPr autoRecover="0"/>
</workbook>
</file>

<file path=xl/calcChain.xml><?xml version="1.0" encoding="utf-8"?>
<calcChain xmlns="http://schemas.openxmlformats.org/spreadsheetml/2006/main">
  <c r="E46" i="12" l="1"/>
  <c r="E43" i="12"/>
  <c r="E36" i="12"/>
  <c r="C36" i="12"/>
  <c r="E33" i="12"/>
  <c r="E28" i="12"/>
  <c r="E22" i="12"/>
  <c r="E16" i="12" s="1"/>
  <c r="E17" i="12"/>
  <c r="E13" i="12"/>
  <c r="C17" i="12"/>
  <c r="C22" i="12"/>
  <c r="C28" i="12"/>
  <c r="C33" i="12"/>
  <c r="C43" i="12"/>
  <c r="C46" i="12"/>
  <c r="B17" i="12"/>
  <c r="B16" i="12" s="1"/>
  <c r="B46" i="12"/>
  <c r="B43" i="12"/>
  <c r="B42" i="12" s="1"/>
  <c r="B36" i="12"/>
  <c r="B33" i="12"/>
  <c r="B28" i="12"/>
  <c r="B22" i="12"/>
  <c r="C13" i="12"/>
  <c r="B13" i="12"/>
  <c r="B50" i="12" s="1"/>
  <c r="E42" i="12"/>
  <c r="C42" i="12" l="1"/>
  <c r="C16" i="12"/>
  <c r="E50" i="12"/>
  <c r="E51" i="12" s="1"/>
  <c r="E52" i="12" s="1"/>
  <c r="C50" i="12" l="1"/>
  <c r="C51" i="12" s="1"/>
  <c r="C52" i="12" s="1"/>
</calcChain>
</file>

<file path=xl/sharedStrings.xml><?xml version="1.0" encoding="utf-8"?>
<sst xmlns="http://schemas.openxmlformats.org/spreadsheetml/2006/main" count="67" uniqueCount="64">
  <si>
    <t>Các tiêu chí và tiêu chuẩn</t>
  </si>
  <si>
    <t>Điểm tối đa</t>
  </si>
  <si>
    <t>Đơn vị đánh giá, xếp loại</t>
  </si>
  <si>
    <t>Điểm đánh giá đạt được</t>
  </si>
  <si>
    <t>Các minh chứng</t>
  </si>
  <si>
    <t>Tổng số điểm đánh giá</t>
  </si>
  <si>
    <t>Điểm quy đổi (lấy phần nguyên)</t>
  </si>
  <si>
    <t>Xếp loại</t>
  </si>
  <si>
    <t>Người tự đánh giá</t>
  </si>
  <si>
    <t>Trưởng đơn vị</t>
  </si>
  <si>
    <t>(ký và ghi rõ họ, tên)</t>
  </si>
  <si>
    <t>CỘNG HÒA XÃ HỘI CHỦ NGHĨA VIỆT NAM
Độc lập - Tự do - Hạnh phúc </t>
  </si>
  <si>
    <r>
      <t>- Tiêu chuẩn 1:</t>
    </r>
    <r>
      <rPr>
        <sz val="13"/>
        <color indexed="8"/>
        <rFont val="Times New Roman"/>
        <family val="1"/>
      </rPr>
      <t xml:space="preserve"> Học tập, bồi dưỡng nâng cao</t>
    </r>
  </si>
  <si>
    <t>Nhân viên tự đánh giá xếp loại</t>
  </si>
  <si>
    <r>
      <t>- Tiêu chuẩn 1:</t>
    </r>
    <r>
      <rPr>
        <sz val="13"/>
        <color indexed="8"/>
        <rFont val="Times New Roman"/>
        <family val="1"/>
      </rPr>
      <t xml:space="preserve"> Năng lực thực hiện công việc</t>
    </r>
  </si>
  <si>
    <r>
      <t>- Tiêu chuẩn 2:</t>
    </r>
    <r>
      <rPr>
        <sz val="13"/>
        <color indexed="8"/>
        <rFont val="Times New Roman"/>
        <family val="1"/>
      </rPr>
      <t xml:space="preserve"> Ý thức chấp hành kỷ luật</t>
    </r>
  </si>
  <si>
    <r>
      <t>- Tiêu chuẩn 3:</t>
    </r>
    <r>
      <rPr>
        <sz val="13"/>
        <color indexed="8"/>
        <rFont val="Times New Roman"/>
        <family val="1"/>
      </rPr>
      <t xml:space="preserve"> Tác phong làm việc</t>
    </r>
  </si>
  <si>
    <r>
      <t>- Tiêu chuẩn 4:</t>
    </r>
    <r>
      <rPr>
        <sz val="13"/>
        <color indexed="8"/>
        <rFont val="Times New Roman"/>
        <family val="1"/>
      </rPr>
      <t xml:space="preserve"> Kỹ năng thực hiện công việc</t>
    </r>
  </si>
  <si>
    <r>
      <t>- Tiêu chuẩn 5:</t>
    </r>
    <r>
      <rPr>
        <sz val="13"/>
        <color indexed="8"/>
        <rFont val="Times New Roman"/>
        <family val="1"/>
      </rPr>
      <t xml:space="preserve"> Hoạt động xã hội</t>
    </r>
  </si>
  <si>
    <t>Tiêu chí 3: Năng lực phát triển nghề nghiệp</t>
  </si>
  <si>
    <r>
      <t>- Tiêu chuẩn 2:</t>
    </r>
    <r>
      <rPr>
        <sz val="13"/>
        <color indexed="8"/>
        <rFont val="Times New Roman"/>
        <family val="1"/>
      </rPr>
      <t xml:space="preserve"> Đổi mới sáng tạo trong công tác</t>
    </r>
  </si>
  <si>
    <t>Biên bản họp đơn vị</t>
  </si>
  <si>
    <r>
      <t>1.</t>
    </r>
    <r>
      <rPr>
        <sz val="7"/>
        <color indexed="8"/>
        <rFont val="Times New Roman"/>
        <family val="1"/>
      </rPr>
      <t xml:space="preserve">     </t>
    </r>
    <r>
      <rPr>
        <sz val="13"/>
        <color indexed="8"/>
        <rFont val="Times New Roman"/>
        <family val="1"/>
      </rPr>
      <t>Biết sử dụng máy móc, thiết bị công nghệ để phục vụ cho công việc hoặc sử dụng được phần mềm egov của trường phục vụ cho công việc hiệu quả.</t>
    </r>
  </si>
  <si>
    <t>Tiêu chí 2: Năng lực nghiệp vụ</t>
  </si>
  <si>
    <r>
      <t>1.</t>
    </r>
    <r>
      <rPr>
        <sz val="7"/>
        <rFont val="Times New Roman"/>
        <family val="1"/>
      </rPr>
      <t xml:space="preserve">   </t>
    </r>
    <r>
      <rPr>
        <sz val="13"/>
        <rFont val="Times New Roman"/>
        <family val="1"/>
      </rPr>
      <t>Tham gia đầy đủ và đạt yêu cầu các khóa đào tạo, bồi dưỡng nâng cao trình độ chuyên môn nghiệp vụ, bồi dưỡng chính trị; cập nhật kiến thức, công nghệ, đáp ứng yêu cầu của giáo dục nghề nghiệp do nhà trường cử (2đ);  Vắng 1 lần (1đ); Vắng từ 2 lần trở lên (0đ)</t>
    </r>
  </si>
  <si>
    <r>
      <t>2.</t>
    </r>
    <r>
      <rPr>
        <sz val="7"/>
        <rFont val="Times New Roman"/>
        <family val="1"/>
      </rPr>
      <t xml:space="preserve">   </t>
    </r>
    <r>
      <rPr>
        <sz val="13"/>
        <rFont val="Times New Roman"/>
        <family val="1"/>
      </rPr>
      <t>Tự học tập, bồi dưỡng, rèn luyện nâng cao trình độ chuyên môn, nghiệp vụ phù hợp với vị trí việc làm (có văn bằng/chứng chỉ/chứng nhận)</t>
    </r>
  </si>
  <si>
    <r>
      <t>1.</t>
    </r>
    <r>
      <rPr>
        <sz val="7"/>
        <color indexed="8"/>
        <rFont val="Times New Roman"/>
        <family val="1"/>
      </rPr>
      <t xml:space="preserve">   </t>
    </r>
    <r>
      <rPr>
        <sz val="13"/>
        <color indexed="8"/>
        <rFont val="Times New Roman"/>
        <family val="1"/>
      </rPr>
      <t>Tích cực đóng góp ý kiến xây dựng công tác chuyên môn, nghiệp vụ trong đơn vị</t>
    </r>
  </si>
  <si>
    <r>
      <t>1.</t>
    </r>
    <r>
      <rPr>
        <sz val="7"/>
        <color indexed="8"/>
        <rFont val="Times New Roman"/>
        <family val="1"/>
      </rPr>
      <t xml:space="preserve">     </t>
    </r>
    <r>
      <rPr>
        <sz val="13"/>
        <color indexed="8"/>
        <rFont val="Times New Roman"/>
        <family val="1"/>
      </rPr>
      <t>Có trình độ văn hóa, chuyên môn phù hợp với vị trí công tác đang đảm nhiệm.</t>
    </r>
  </si>
  <si>
    <r>
      <t>2.</t>
    </r>
    <r>
      <rPr>
        <sz val="7"/>
        <color indexed="8"/>
        <rFont val="Times New Roman"/>
        <family val="1"/>
      </rPr>
      <t xml:space="preserve">     </t>
    </r>
    <r>
      <rPr>
        <sz val="13"/>
        <color indexed="8"/>
        <rFont val="Times New Roman"/>
        <family val="1"/>
      </rPr>
      <t>Có chứng chỉ, chứng nhận bồi dưỡng nghiệp vụ phù hợp với vị trí đảm nhiệm (chứng nhận bồi dưỡng nghiệp vụ bảo vệ, vệ sinh, an toàn lao động, bằng lái xe,...)</t>
    </r>
  </si>
  <si>
    <r>
      <t xml:space="preserve">Tiêu chí 1: Năng lực chuyên môn </t>
    </r>
    <r>
      <rPr>
        <sz val="13"/>
        <color indexed="63"/>
        <rFont val="Times New Roman"/>
        <family val="1"/>
      </rPr>
      <t>(Trình độ văn hóa, chuyên môn nghiệp vụ)</t>
    </r>
  </si>
  <si>
    <r>
      <t>3.</t>
    </r>
    <r>
      <rPr>
        <sz val="7"/>
        <rFont val="Times New Roman"/>
        <family val="1"/>
      </rPr>
      <t xml:space="preserve">   </t>
    </r>
    <r>
      <rPr>
        <sz val="13"/>
        <rFont val="Times New Roman"/>
        <family val="1"/>
      </rPr>
      <t>Hoàn thành công việc theo tiến độ được giao: Hoàn thành đúng hạn (2đ); 2 lần trễ hạn (1đ); 3 lần trễ hạn trở lên (0đ)</t>
    </r>
  </si>
  <si>
    <r>
      <t>4.</t>
    </r>
    <r>
      <rPr>
        <sz val="7"/>
        <rFont val="Times New Roman"/>
        <family val="1"/>
      </rPr>
      <t xml:space="preserve">   </t>
    </r>
    <r>
      <rPr>
        <sz val="13"/>
        <rFont val="Times New Roman"/>
        <family val="1"/>
      </rPr>
      <t>Có thời gian làm việc tại trường từ 2 năm trở lên (2 điểm); Từ 1 đến dưới 2 năm (1 điểm); Dưới 1 năm (0 điểm).</t>
    </r>
  </si>
  <si>
    <r>
      <t>4.</t>
    </r>
    <r>
      <rPr>
        <sz val="7"/>
        <color indexed="8"/>
        <rFont val="Times New Roman"/>
        <family val="1"/>
      </rPr>
      <t xml:space="preserve">   </t>
    </r>
    <r>
      <rPr>
        <sz val="13"/>
        <color indexed="8"/>
        <rFont val="Times New Roman"/>
        <family val="1"/>
      </rPr>
      <t>Thực hiện tốt nội quy cơ quan, tác phong, lề lối làm việc; không để xảy ra tai nạn lao động, giữ gìn vệ sinh chung nơi làm việc.</t>
    </r>
  </si>
  <si>
    <t>5. Đạt danh hiệu Công đoàn viên xuất sắc</t>
  </si>
  <si>
    <t>2. Sử dụng và bảo quản tốt thiết bị công nghệ, công cụ dụng cụ  phục vụ công tác chuyên môn (VD: máy bộ đàm đối với NV Bảo vệ; công cụ dụng cụ vệ sinh đối với NV phục vụ….).</t>
  </si>
  <si>
    <r>
      <t>1.</t>
    </r>
    <r>
      <rPr>
        <sz val="13"/>
        <color indexed="8"/>
        <rFont val="Times New Roman"/>
        <family val="1"/>
      </rPr>
      <t xml:space="preserve">   Đảm bảo vệ sinh sạch sẽ khu vực được phân công phụ trách (NV Phục vụ), Đảm bảo an ninh trật tự trong ca trực (NV Bảo vệ) </t>
    </r>
  </si>
  <si>
    <r>
      <t>1.</t>
    </r>
    <r>
      <rPr>
        <sz val="7"/>
        <color indexed="8"/>
        <rFont val="Times New Roman"/>
        <family val="1"/>
      </rPr>
      <t xml:space="preserve">   </t>
    </r>
    <r>
      <rPr>
        <sz val="13"/>
        <color indexed="8"/>
        <rFont val="Times New Roman"/>
        <family val="1"/>
      </rPr>
      <t xml:space="preserve">Kỹ năng làm việc nhóm, phối hợp với đồng nghiệp hoàn thành công tác.      </t>
    </r>
  </si>
  <si>
    <r>
      <t>2.</t>
    </r>
    <r>
      <rPr>
        <sz val="7"/>
        <color indexed="8"/>
        <rFont val="Times New Roman"/>
        <family val="1"/>
      </rPr>
      <t xml:space="preserve">   </t>
    </r>
    <r>
      <rPr>
        <sz val="13"/>
        <color indexed="8"/>
        <rFont val="Times New Roman"/>
        <family val="1"/>
      </rPr>
      <t>Có bài viết sáng kiến được Hội đồng đánh giá Đạt  trở lên.</t>
    </r>
  </si>
  <si>
    <r>
      <t>2.</t>
    </r>
    <r>
      <rPr>
        <sz val="7"/>
        <rFont val="Times New Roman"/>
        <family val="1"/>
      </rPr>
      <t xml:space="preserve">   </t>
    </r>
    <r>
      <rPr>
        <sz val="13"/>
        <rFont val="Times New Roman"/>
        <family val="1"/>
      </rPr>
      <t>Nhiệt tình, cẩn thận, nghiêm túc và trách nhiệm với công việc: 01 lần sai sót (2đ); 02 lần sai sót (1đ); 03 lần sai sót trở lên (0đ)</t>
    </r>
  </si>
  <si>
    <t xml:space="preserve">PHIẾU ĐÁNH GIÁ, XẾP LOẠI CHUYÊN MÔN, NGHIỆP VỤ ĐỐI VỚI NHÂN VIÊN NĂM HỌC 2018 - 2019 
(Mẫu 3 - Áp dụng đối với nhân viên lao động phổ thông) </t>
  </si>
  <si>
    <r>
      <t xml:space="preserve">TRƯỜNG CAO ĐẲNG LÝ TỰ TRỌNG
THÀNH PHỐ HỒ CHÍ MINH
</t>
    </r>
    <r>
      <rPr>
        <b/>
        <sz val="13"/>
        <color indexed="8"/>
        <rFont val="Times New Roman"/>
        <family val="1"/>
      </rPr>
      <t>ĐƠN VỊ …………………….</t>
    </r>
  </si>
  <si>
    <t>3. Trong năm không bị HĐ Thi đua nhắc nhở ghi nhận vào Sổ họp đơn vị (2đ); bị nhắc nhở 1 lần (1đ); bị nhắc nhở 2 lần trở lên (0đ)</t>
  </si>
  <si>
    <r>
      <t>4.</t>
    </r>
    <r>
      <rPr>
        <sz val="7"/>
        <rFont val="Times New Roman"/>
        <family val="1"/>
      </rPr>
      <t xml:space="preserve">   </t>
    </r>
    <r>
      <rPr>
        <sz val="13"/>
        <rFont val="Times New Roman"/>
        <family val="1"/>
      </rPr>
      <t>Tham gia thi đấu trong hội thao, hội thi cấp trường trở lên (2đ); Tham gia với tư cách cổ vũ (1đ); Không tham gia (0đ)</t>
    </r>
  </si>
  <si>
    <r>
      <t>1.</t>
    </r>
    <r>
      <rPr>
        <sz val="7"/>
        <color indexed="8"/>
        <rFont val="Times New Roman"/>
        <family val="1"/>
      </rPr>
      <t xml:space="preserve">   </t>
    </r>
    <r>
      <rPr>
        <sz val="13"/>
        <color indexed="8"/>
        <rFont val="Times New Roman"/>
        <family val="1"/>
      </rPr>
      <t>Kết quả thi đua hàng tháng trong năm học được xếp loại A (2đ); Có 1 tháng xếp loại B (1đ); Các trường hợp khác (0đ).</t>
    </r>
  </si>
  <si>
    <r>
      <t>5.</t>
    </r>
    <r>
      <rPr>
        <sz val="7"/>
        <color indexed="8"/>
        <rFont val="Times New Roman"/>
        <family val="1"/>
      </rPr>
      <t xml:space="preserve">   </t>
    </r>
    <r>
      <rPr>
        <sz val="13"/>
        <color indexed="8"/>
        <rFont val="Times New Roman"/>
        <family val="1"/>
      </rPr>
      <t>Tham gia đầy đủ, đúng giờ các cuộc họp của đơn vị và nhà trường (2đ). Vắng họp vì việc riêng có phép &lt; 03 buổi (1đ); từ 03 buổi trở lên hoặc vắng không phép 01 buổi trở lên (0đ).</t>
    </r>
  </si>
  <si>
    <r>
      <t>3.</t>
    </r>
    <r>
      <rPr>
        <sz val="7"/>
        <color indexed="8"/>
        <rFont val="Times New Roman"/>
        <family val="1"/>
      </rPr>
      <t>  </t>
    </r>
    <r>
      <rPr>
        <sz val="13"/>
        <color indexed="8"/>
        <rFont val="Times New Roman"/>
        <family val="1"/>
      </rPr>
      <t>Trong năm học có thời gian nghỉ ốm dưới 10 ngày (2đ); từ 10 đến 20 ngày (1đ); trên 20 ngày (0đ).</t>
    </r>
  </si>
  <si>
    <r>
      <t>2.</t>
    </r>
    <r>
      <rPr>
        <sz val="7"/>
        <color indexed="8"/>
        <rFont val="Times New Roman"/>
        <family val="1"/>
      </rPr>
      <t xml:space="preserve">   </t>
    </r>
    <r>
      <rPr>
        <sz val="13"/>
        <color indexed="8"/>
        <rFont val="Times New Roman"/>
        <family val="1"/>
      </rPr>
      <t xml:space="preserve">Có kết quả đánh giá xếp loại: HT Xuất sắc nhiệm vụ (2đ); HT tốt nhiệm vụ (1đ); Hoàn thành nhiệm vụ (0đ) </t>
    </r>
  </si>
  <si>
    <r>
      <t>4.</t>
    </r>
    <r>
      <rPr>
        <sz val="7"/>
        <rFont val="Times New Roman"/>
        <family val="1"/>
      </rPr>
      <t> </t>
    </r>
    <r>
      <rPr>
        <sz val="13"/>
        <rFont val="Times New Roman"/>
        <family val="1"/>
      </rPr>
      <t> Trong năm học không nghỉ việc riêng (2đ); Nghỉ việc riêng từ 1 - 3 ngày (1đ); Nghỉ việc riêng trên 3 ngày (0đ).</t>
    </r>
  </si>
  <si>
    <r>
      <t>2.</t>
    </r>
    <r>
      <rPr>
        <sz val="7"/>
        <rFont val="Times New Roman"/>
        <family val="1"/>
      </rPr>
      <t>  </t>
    </r>
    <r>
      <rPr>
        <sz val="13"/>
        <rFont val="Times New Roman"/>
        <family val="1"/>
      </rPr>
      <t>Kỹ năng giao tiếp với cấp trên, với đồng nghiệp, với nhân dân,…: Không bị đồng nghiệp, phụ huynh, khách, học sinh... phản ảnh, phê bình thái độ, cách giải quyết công việc (2đ); bị phản ảnh, phê bình 1 lần (1đ); bị phản ảnh, phê bình từ 2 lần trở lên (0đ)</t>
    </r>
  </si>
  <si>
    <r>
      <t>3.</t>
    </r>
    <r>
      <rPr>
        <sz val="7"/>
        <rFont val="Times New Roman"/>
        <family val="1"/>
      </rPr>
      <t xml:space="preserve">   </t>
    </r>
    <r>
      <rPr>
        <sz val="13"/>
        <rFont val="Times New Roman"/>
        <family val="1"/>
      </rPr>
      <t>Đạt giải cá nhân (giải đơn) trong hội thao, hội thi cấp trường (2đ); Là thành viên thi đấu đội đạt giải trong hội thao, hội thi cấp trường (1đ)</t>
    </r>
  </si>
  <si>
    <r>
      <t>1.</t>
    </r>
    <r>
      <rPr>
        <sz val="7"/>
        <color indexed="8"/>
        <rFont val="Times New Roman"/>
        <family val="1"/>
      </rPr>
      <t xml:space="preserve">   </t>
    </r>
    <r>
      <rPr>
        <sz val="13"/>
        <color indexed="8"/>
        <rFont val="Times New Roman"/>
        <family val="1"/>
      </rPr>
      <t>Có đóng góp các hoạt động do đoàn thể tổ chức từ 80% hoạt động trở lên (2đ); Từ 50% đến dưới 80% (1đ); Dưới 50% (0đ).</t>
    </r>
  </si>
  <si>
    <r>
      <t>2.</t>
    </r>
    <r>
      <rPr>
        <sz val="7"/>
        <color indexed="8"/>
        <rFont val="Times New Roman"/>
        <family val="1"/>
      </rPr>
      <t xml:space="preserve">   </t>
    </r>
    <r>
      <rPr>
        <sz val="13"/>
        <color indexed="8"/>
        <rFont val="Times New Roman"/>
        <family val="1"/>
      </rPr>
      <t>Tham gia các hoạt động, phong trào đoàn thể từ 50% trở lên (2đ); Dưới 50% (1đ); Không tham gia (0đ).</t>
    </r>
  </si>
  <si>
    <t>3. Đạt bằng khen/giấy khen cấp trường trở lên (2đ ), đạt danh hiệu LĐTT (1đ)</t>
  </si>
  <si>
    <t>Tp.HCM, ngày       tháng      năm 201</t>
  </si>
  <si>
    <t>Tp.HCM, ngày…… tháng …… năm 201</t>
  </si>
  <si>
    <t xml:space="preserve">           Đơn vị: Phòng Tổ chức - Hành chính - Tổng hợp</t>
  </si>
  <si>
    <r>
      <t xml:space="preserve">           Họ và tên:  </t>
    </r>
    <r>
      <rPr>
        <sz val="14"/>
        <rFont val="Times New Roman"/>
        <family val="1"/>
      </rPr>
      <t xml:space="preserve"> </t>
    </r>
    <r>
      <rPr>
        <b/>
        <sz val="14"/>
        <rFont val="Times New Roman"/>
        <family val="1"/>
      </rPr>
      <t>LÊ HÙNG THANH</t>
    </r>
  </si>
  <si>
    <t xml:space="preserve">           Trình độ chuyên môn: </t>
  </si>
  <si>
    <t xml:space="preserve">           Chức danh nghề nghiệp (CDNN): Lái xe cơ quan (01.010)</t>
  </si>
  <si>
    <t xml:space="preserve">           Nhiệm vụ được phân công: Nhân viên lái xe</t>
  </si>
  <si>
    <t>Trình độ văn hóa 12</t>
  </si>
  <si>
    <t>Giấy phép lái xe</t>
  </si>
  <si>
    <t>Thường xuyên sử dụng egov</t>
  </si>
  <si>
    <t>Kết quả đánh giá viên chức NH 17-18: Hoàn thành Tốt nhiệm vụ</t>
  </si>
</sst>
</file>

<file path=xl/styles.xml><?xml version="1.0" encoding="utf-8"?>
<styleSheet xmlns="http://schemas.openxmlformats.org/spreadsheetml/2006/main" xmlns:mc="http://schemas.openxmlformats.org/markup-compatibility/2006" xmlns:x14ac="http://schemas.microsoft.com/office/spreadsheetml/2009/9/ac" mc:Ignorable="x14ac">
  <fonts count="23" x14ac:knownFonts="1">
    <font>
      <sz val="13"/>
      <color theme="1"/>
      <name val="Times New Roman"/>
      <family val="2"/>
    </font>
    <font>
      <sz val="13"/>
      <color indexed="8"/>
      <name val="Times New Roman"/>
      <family val="1"/>
    </font>
    <font>
      <sz val="7"/>
      <color indexed="8"/>
      <name val="Times New Roman"/>
      <family val="1"/>
    </font>
    <font>
      <sz val="13"/>
      <name val="Times New Roman"/>
      <family val="1"/>
    </font>
    <font>
      <sz val="7"/>
      <name val="Times New Roman"/>
      <family val="1"/>
    </font>
    <font>
      <sz val="13"/>
      <color indexed="63"/>
      <name val="Times New Roman"/>
      <family val="1"/>
    </font>
    <font>
      <b/>
      <sz val="13"/>
      <color indexed="8"/>
      <name val="Times New Roman"/>
      <family val="1"/>
    </font>
    <font>
      <sz val="13"/>
      <color rgb="FF000000"/>
      <name val="Times New Roman"/>
      <family val="1"/>
    </font>
    <font>
      <b/>
      <sz val="13"/>
      <color rgb="FF000000"/>
      <name val="Times New Roman"/>
      <family val="1"/>
    </font>
    <font>
      <sz val="12"/>
      <color rgb="FF000000"/>
      <name val="Times New Roman"/>
      <family val="1"/>
    </font>
    <font>
      <sz val="13"/>
      <color theme="1"/>
      <name val="Times New Roman"/>
      <family val="1"/>
    </font>
    <font>
      <b/>
      <sz val="13"/>
      <color rgb="FFFF0000"/>
      <name val="Times New Roman"/>
      <family val="1"/>
    </font>
    <font>
      <b/>
      <sz val="13"/>
      <color theme="1"/>
      <name val="Times New Roman"/>
      <family val="1"/>
    </font>
    <font>
      <sz val="14"/>
      <color rgb="FF000000"/>
      <name val="Times New Roman"/>
      <family val="1"/>
    </font>
    <font>
      <i/>
      <sz val="9"/>
      <color rgb="FF000000"/>
      <name val="Times New Roman"/>
      <family val="1"/>
    </font>
    <font>
      <b/>
      <sz val="14"/>
      <color rgb="FF000000"/>
      <name val="Times New Roman"/>
      <family val="1"/>
    </font>
    <font>
      <i/>
      <sz val="13"/>
      <color rgb="FF000000"/>
      <name val="Times New Roman"/>
      <family val="1"/>
    </font>
    <font>
      <sz val="13"/>
      <color rgb="FFFF0000"/>
      <name val="Times New Roman"/>
      <family val="1"/>
    </font>
    <font>
      <b/>
      <i/>
      <sz val="13"/>
      <color rgb="FF000000"/>
      <name val="Times New Roman"/>
      <family val="1"/>
    </font>
    <font>
      <b/>
      <i/>
      <sz val="10"/>
      <color rgb="FFFF0000"/>
      <name val="Times New Roman"/>
      <family val="1"/>
    </font>
    <font>
      <sz val="14"/>
      <name val="Times New Roman"/>
      <family val="1"/>
    </font>
    <font>
      <b/>
      <sz val="14"/>
      <name val="Times New Roman"/>
      <family val="1"/>
    </font>
    <font>
      <i/>
      <sz val="13"/>
      <name val="Times New Roman"/>
      <family val="1"/>
    </font>
  </fonts>
  <fills count="4">
    <fill>
      <patternFill patternType="none"/>
    </fill>
    <fill>
      <patternFill patternType="gray125"/>
    </fill>
    <fill>
      <patternFill patternType="solid">
        <fgColor rgb="FFFFFFFF"/>
        <bgColor indexed="64"/>
      </patternFill>
    </fill>
    <fill>
      <patternFill patternType="solid">
        <fgColor theme="0"/>
        <bgColor indexed="64"/>
      </patternFill>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1">
    <xf numFmtId="0" fontId="0" fillId="0" borderId="0"/>
  </cellStyleXfs>
  <cellXfs count="36">
    <xf numFmtId="0" fontId="0" fillId="0" borderId="0" xfId="0"/>
    <xf numFmtId="0" fontId="7" fillId="2" borderId="0" xfId="0" applyFont="1" applyFill="1" applyAlignment="1">
      <alignment horizontal="center" vertical="center" wrapText="1"/>
    </xf>
    <xf numFmtId="0" fontId="8" fillId="2" borderId="0" xfId="0" applyFont="1" applyFill="1" applyAlignment="1">
      <alignment horizontal="center" vertical="center" wrapText="1"/>
    </xf>
    <xf numFmtId="0" fontId="7" fillId="2" borderId="0" xfId="0" applyFont="1" applyFill="1" applyAlignment="1">
      <alignment vertical="top" wrapText="1"/>
    </xf>
    <xf numFmtId="0" fontId="9" fillId="0" borderId="0" xfId="0" applyFont="1" applyAlignment="1">
      <alignment vertical="center"/>
    </xf>
    <xf numFmtId="0" fontId="10" fillId="0" borderId="0" xfId="0" applyFont="1"/>
    <xf numFmtId="0" fontId="11" fillId="2" borderId="1" xfId="0" applyFont="1" applyFill="1" applyBorder="1" applyAlignment="1">
      <alignment horizontal="center" vertical="center" wrapText="1"/>
    </xf>
    <xf numFmtId="0" fontId="12" fillId="2" borderId="1" xfId="0" applyFont="1" applyFill="1" applyBorder="1" applyAlignment="1">
      <alignment horizontal="justify" vertical="center" wrapText="1"/>
    </xf>
    <xf numFmtId="0" fontId="10" fillId="2" borderId="1" xfId="0" applyFont="1" applyFill="1" applyBorder="1" applyAlignment="1">
      <alignment horizontal="justify" vertical="center" wrapText="1"/>
    </xf>
    <xf numFmtId="0" fontId="7" fillId="2" borderId="1" xfId="0" applyFont="1" applyFill="1" applyBorder="1" applyAlignment="1">
      <alignment horizontal="justify" vertical="center" wrapText="1"/>
    </xf>
    <xf numFmtId="0" fontId="7" fillId="2" borderId="1" xfId="0" applyFont="1" applyFill="1" applyBorder="1" applyAlignment="1">
      <alignment horizontal="center" vertical="center" wrapText="1"/>
    </xf>
    <xf numFmtId="0" fontId="7" fillId="2" borderId="0" xfId="0" applyFont="1" applyFill="1" applyAlignment="1">
      <alignment horizontal="center" vertical="top" wrapText="1"/>
    </xf>
    <xf numFmtId="0" fontId="13" fillId="0" borderId="0" xfId="0" quotePrefix="1" applyFont="1" applyAlignment="1">
      <alignment vertical="center"/>
    </xf>
    <xf numFmtId="0" fontId="14" fillId="0" borderId="0" xfId="0" applyFont="1" applyAlignment="1">
      <alignment vertical="center"/>
    </xf>
    <xf numFmtId="0" fontId="13" fillId="3" borderId="0" xfId="0" quotePrefix="1" applyFont="1" applyFill="1" applyAlignment="1">
      <alignment vertical="center"/>
    </xf>
    <xf numFmtId="0" fontId="17" fillId="2" borderId="1" xfId="0" applyFont="1" applyFill="1" applyBorder="1" applyAlignment="1">
      <alignment horizontal="center" vertical="center" wrapText="1"/>
    </xf>
    <xf numFmtId="0" fontId="18" fillId="2" borderId="1" xfId="0" applyFont="1" applyFill="1" applyBorder="1" applyAlignment="1">
      <alignment horizontal="center" vertical="center" wrapText="1"/>
    </xf>
    <xf numFmtId="0" fontId="12" fillId="2" borderId="1" xfId="0" applyFont="1" applyFill="1" applyBorder="1" applyAlignment="1">
      <alignment vertical="center" wrapText="1"/>
    </xf>
    <xf numFmtId="0" fontId="12" fillId="2" borderId="1" xfId="0" applyFont="1" applyFill="1" applyBorder="1" applyAlignment="1">
      <alignment horizontal="left" vertical="center" wrapText="1"/>
    </xf>
    <xf numFmtId="0" fontId="3" fillId="2" borderId="1" xfId="0" applyFont="1" applyFill="1" applyBorder="1" applyAlignment="1">
      <alignment horizontal="justify" vertical="center" wrapText="1"/>
    </xf>
    <xf numFmtId="0" fontId="3" fillId="3" borderId="1" xfId="0" applyFont="1" applyFill="1" applyBorder="1" applyAlignment="1">
      <alignment horizontal="justify" vertical="center" wrapText="1"/>
    </xf>
    <xf numFmtId="0" fontId="12" fillId="2" borderId="1" xfId="0" applyFont="1" applyFill="1" applyBorder="1" applyAlignment="1">
      <alignment horizontal="center" vertical="center" wrapText="1"/>
    </xf>
    <xf numFmtId="0" fontId="16" fillId="0" borderId="0" xfId="0" applyFont="1" applyAlignment="1">
      <alignment horizontal="center" vertical="center"/>
    </xf>
    <xf numFmtId="0" fontId="8" fillId="2" borderId="1" xfId="0" applyFont="1" applyFill="1" applyBorder="1" applyAlignment="1">
      <alignment horizontal="center" vertical="center" wrapText="1"/>
    </xf>
    <xf numFmtId="0" fontId="8" fillId="0" borderId="0" xfId="0" applyFont="1" applyAlignment="1">
      <alignment horizontal="center" vertical="center"/>
    </xf>
    <xf numFmtId="0" fontId="19" fillId="2" borderId="1" xfId="0" applyFont="1" applyFill="1" applyBorder="1" applyAlignment="1">
      <alignment horizontal="center" vertical="center" wrapText="1"/>
    </xf>
    <xf numFmtId="0" fontId="19" fillId="2" borderId="1" xfId="0" applyFont="1" applyFill="1" applyBorder="1" applyAlignment="1">
      <alignment horizontal="left" vertical="center" wrapText="1"/>
    </xf>
    <xf numFmtId="0" fontId="16" fillId="0" borderId="0" xfId="0" applyFont="1" applyAlignment="1">
      <alignment horizontal="center" vertical="center"/>
    </xf>
    <xf numFmtId="0" fontId="8" fillId="2" borderId="1" xfId="0" applyFont="1" applyFill="1" applyBorder="1" applyAlignment="1">
      <alignment horizontal="center" vertical="center" wrapText="1"/>
    </xf>
    <xf numFmtId="0" fontId="8" fillId="0" borderId="0" xfId="0" applyFont="1" applyAlignment="1">
      <alignment horizontal="center" vertical="center"/>
    </xf>
    <xf numFmtId="0" fontId="8" fillId="2" borderId="0" xfId="0" applyFont="1" applyFill="1" applyAlignment="1">
      <alignment horizontal="center" vertical="top" wrapText="1"/>
    </xf>
    <xf numFmtId="0" fontId="15" fillId="0" borderId="0" xfId="0" applyFont="1" applyAlignment="1">
      <alignment horizontal="center" vertical="center" wrapText="1"/>
    </xf>
    <xf numFmtId="0" fontId="15" fillId="0" borderId="0" xfId="0" applyFont="1" applyAlignment="1">
      <alignment horizontal="center" vertical="center"/>
    </xf>
    <xf numFmtId="0" fontId="8" fillId="2" borderId="2" xfId="0" applyFont="1" applyFill="1" applyBorder="1" applyAlignment="1">
      <alignment horizontal="center" vertical="center" wrapText="1"/>
    </xf>
    <xf numFmtId="0" fontId="8" fillId="2" borderId="3" xfId="0" applyFont="1" applyFill="1" applyBorder="1" applyAlignment="1">
      <alignment horizontal="center" vertical="center" wrapText="1"/>
    </xf>
    <xf numFmtId="0" fontId="22" fillId="2" borderId="1" xfId="0" applyFont="1" applyFill="1" applyBorder="1" applyAlignment="1">
      <alignment horizontal="center" vertical="center" wrapText="1"/>
    </xf>
  </cellXfs>
  <cellStyles count="1">
    <cellStyle name="Normal" xfId="0" builtinId="0"/>
  </cellStyles>
  <dxfs count="7">
    <dxf>
      <fill>
        <patternFill>
          <bgColor rgb="FFFFFF00"/>
        </patternFill>
      </fill>
    </dxf>
    <dxf>
      <fill>
        <patternFill>
          <bgColor rgb="FFFFFF00"/>
        </patternFill>
      </fill>
    </dxf>
    <dxf>
      <fill>
        <patternFill>
          <bgColor rgb="FFFFFF00"/>
        </patternFill>
      </fill>
    </dxf>
    <dxf>
      <fill>
        <patternFill>
          <bgColor rgb="FF92D050"/>
        </patternFill>
      </fill>
    </dxf>
    <dxf>
      <fill>
        <patternFill>
          <bgColor rgb="FFFFFF00"/>
        </patternFill>
      </fill>
    </dxf>
    <dxf>
      <fill>
        <patternFill>
          <bgColor rgb="FFFFFF00"/>
        </patternFill>
      </fill>
    </dxf>
    <dxf>
      <fill>
        <patternFill>
          <bgColor rgb="FF92D050"/>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1145540</xdr:colOff>
      <xdr:row>1</xdr:row>
      <xdr:rowOff>683260</xdr:rowOff>
    </xdr:from>
    <xdr:to>
      <xdr:col>0</xdr:col>
      <xdr:colOff>2223135</xdr:colOff>
      <xdr:row>1</xdr:row>
      <xdr:rowOff>683260</xdr:rowOff>
    </xdr:to>
    <xdr:cxnSp macro="">
      <xdr:nvCxnSpPr>
        <xdr:cNvPr id="2" name="Straight Connector 1"/>
        <xdr:cNvCxnSpPr/>
      </xdr:nvCxnSpPr>
      <xdr:spPr>
        <a:xfrm>
          <a:off x="1145540" y="892810"/>
          <a:ext cx="107759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3</xdr:col>
      <xdr:colOff>1342390</xdr:colOff>
      <xdr:row>1</xdr:row>
      <xdr:rowOff>466725</xdr:rowOff>
    </xdr:from>
    <xdr:to>
      <xdr:col>5</xdr:col>
      <xdr:colOff>352425</xdr:colOff>
      <xdr:row>1</xdr:row>
      <xdr:rowOff>466725</xdr:rowOff>
    </xdr:to>
    <xdr:cxnSp macro="">
      <xdr:nvCxnSpPr>
        <xdr:cNvPr id="3" name="Straight Connector 2"/>
        <xdr:cNvCxnSpPr/>
      </xdr:nvCxnSpPr>
      <xdr:spPr>
        <a:xfrm>
          <a:off x="6704965" y="676275"/>
          <a:ext cx="1924685" cy="0"/>
        </a:xfrm>
        <a:prstGeom prst="line">
          <a:avLst/>
        </a:prstGeom>
        <a:ln>
          <a:solidFill>
            <a:schemeClr val="tx1"/>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5</xdr:col>
      <xdr:colOff>790575</xdr:colOff>
      <xdr:row>0</xdr:row>
      <xdr:rowOff>9525</xdr:rowOff>
    </xdr:from>
    <xdr:to>
      <xdr:col>5</xdr:col>
      <xdr:colOff>1689735</xdr:colOff>
      <xdr:row>0</xdr:row>
      <xdr:rowOff>187960</xdr:rowOff>
    </xdr:to>
    <xdr:sp macro="" textlink="">
      <xdr:nvSpPr>
        <xdr:cNvPr id="4" name="Text Box 15"/>
        <xdr:cNvSpPr txBox="1"/>
      </xdr:nvSpPr>
      <xdr:spPr>
        <a:xfrm>
          <a:off x="9067800" y="9525"/>
          <a:ext cx="899160" cy="178435"/>
        </a:xfrm>
        <a:prstGeom prst="rect">
          <a:avLst/>
        </a:prstGeom>
        <a:noFill/>
        <a:ln w="6350">
          <a:noFill/>
        </a:ln>
        <a:effectLst/>
      </xdr:spPr>
      <xdr:style>
        <a:lnRef idx="0">
          <a:schemeClr val="accent1"/>
        </a:lnRef>
        <a:fillRef idx="0">
          <a:schemeClr val="accent1"/>
        </a:fillRef>
        <a:effectRef idx="0">
          <a:schemeClr val="accent1"/>
        </a:effectRef>
        <a:fontRef idx="minor">
          <a:schemeClr val="dk1"/>
        </a:fontRef>
      </xdr:style>
      <xdr:txBody>
        <a:bodyPr rot="0" spcFirstLastPara="0" vert="horz" wrap="square" lIns="91440" tIns="45720" rIns="91440" bIns="45720" numCol="1" spcCol="0" rtlCol="0" fromWordArt="0" anchor="t" anchorCtr="0" forceAA="0" compatLnSpc="1">
          <a:prstTxWarp prst="textNoShape">
            <a:avLst/>
          </a:prstTxWarp>
          <a:noAutofit/>
        </a:bodyPr>
        <a:lstStyle/>
        <a:p>
          <a:pPr algn="ctr">
            <a:lnSpc>
              <a:spcPct val="115000"/>
            </a:lnSpc>
            <a:spcAft>
              <a:spcPts val="0"/>
            </a:spcAft>
          </a:pPr>
          <a:r>
            <a:rPr lang="en-US" sz="1200" b="1">
              <a:effectLst/>
              <a:latin typeface="Times New Roman"/>
              <a:ea typeface="Arial"/>
              <a:cs typeface="Times New Roman"/>
            </a:rPr>
            <a:t>Mẫu 03</a:t>
          </a:r>
          <a:endParaRPr lang="en-US" sz="1100">
            <a:effectLst/>
            <a:latin typeface="Arial"/>
            <a:ea typeface="Arial"/>
            <a:cs typeface="Times New Roman"/>
          </a:endParaRPr>
        </a:p>
      </xdr:txBody>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2:F56"/>
  <sheetViews>
    <sheetView tabSelected="1" topLeftCell="A44" workbookViewId="0">
      <selection activeCell="C50" sqref="C50"/>
    </sheetView>
  </sheetViews>
  <sheetFormatPr defaultRowHeight="16.5" x14ac:dyDescent="0.25"/>
  <cols>
    <col min="1" max="1" width="45.44140625" style="5" customWidth="1"/>
    <col min="2" max="2" width="8.88671875" style="5"/>
    <col min="3" max="3" width="12.109375" style="5" customWidth="1"/>
    <col min="4" max="4" width="22.33203125" style="5" customWidth="1"/>
    <col min="5" max="5" width="11.6640625" style="5" customWidth="1"/>
    <col min="6" max="6" width="20" style="5" customWidth="1"/>
    <col min="7" max="16384" width="8.88671875" style="5"/>
  </cols>
  <sheetData>
    <row r="2" spans="1:6" ht="58.5" customHeight="1" x14ac:dyDescent="0.25">
      <c r="A2" s="11" t="s">
        <v>40</v>
      </c>
      <c r="B2" s="3"/>
      <c r="D2" s="30" t="s">
        <v>11</v>
      </c>
      <c r="E2" s="30"/>
      <c r="F2" s="30"/>
    </row>
    <row r="3" spans="1:6" ht="8.25" customHeight="1" x14ac:dyDescent="0.25">
      <c r="A3" s="1"/>
      <c r="B3" s="2"/>
    </row>
    <row r="4" spans="1:6" ht="44.25" customHeight="1" x14ac:dyDescent="0.25">
      <c r="A4" s="31" t="s">
        <v>39</v>
      </c>
      <c r="B4" s="32"/>
      <c r="C4" s="32"/>
      <c r="D4" s="32"/>
      <c r="E4" s="32"/>
      <c r="F4" s="32"/>
    </row>
    <row r="5" spans="1:6" ht="18.75" x14ac:dyDescent="0.25">
      <c r="A5" s="12" t="s">
        <v>56</v>
      </c>
    </row>
    <row r="6" spans="1:6" ht="18" customHeight="1" x14ac:dyDescent="0.25">
      <c r="A6" s="12" t="s">
        <v>55</v>
      </c>
    </row>
    <row r="7" spans="1:6" ht="19.5" customHeight="1" x14ac:dyDescent="0.25">
      <c r="A7" s="14" t="s">
        <v>57</v>
      </c>
    </row>
    <row r="8" spans="1:6" ht="19.5" customHeight="1" x14ac:dyDescent="0.25">
      <c r="A8" s="12" t="s">
        <v>58</v>
      </c>
    </row>
    <row r="9" spans="1:6" ht="21.75" customHeight="1" x14ac:dyDescent="0.25">
      <c r="A9" s="12" t="s">
        <v>59</v>
      </c>
    </row>
    <row r="10" spans="1:6" ht="10.5" customHeight="1" x14ac:dyDescent="0.25">
      <c r="A10" s="4"/>
    </row>
    <row r="11" spans="1:6" ht="24.75" customHeight="1" x14ac:dyDescent="0.25">
      <c r="A11" s="28" t="s">
        <v>0</v>
      </c>
      <c r="B11" s="28" t="s">
        <v>1</v>
      </c>
      <c r="C11" s="28" t="s">
        <v>13</v>
      </c>
      <c r="D11" s="28"/>
      <c r="E11" s="28" t="s">
        <v>2</v>
      </c>
      <c r="F11" s="28"/>
    </row>
    <row r="12" spans="1:6" ht="34.5" x14ac:dyDescent="0.25">
      <c r="A12" s="28"/>
      <c r="B12" s="28"/>
      <c r="C12" s="16" t="s">
        <v>3</v>
      </c>
      <c r="D12" s="16" t="s">
        <v>4</v>
      </c>
      <c r="E12" s="16" t="s">
        <v>3</v>
      </c>
      <c r="F12" s="16" t="s">
        <v>4</v>
      </c>
    </row>
    <row r="13" spans="1:6" ht="33" x14ac:dyDescent="0.25">
      <c r="A13" s="18" t="s">
        <v>29</v>
      </c>
      <c r="B13" s="6">
        <f>SUM(B14:B15)</f>
        <v>4</v>
      </c>
      <c r="C13" s="6">
        <f>SUM(C14:C15)</f>
        <v>4</v>
      </c>
      <c r="D13" s="25"/>
      <c r="E13" s="6">
        <f>SUM(E14:E15)</f>
        <v>0</v>
      </c>
      <c r="F13" s="10"/>
    </row>
    <row r="14" spans="1:6" ht="33" x14ac:dyDescent="0.25">
      <c r="A14" s="8" t="s">
        <v>27</v>
      </c>
      <c r="B14" s="10">
        <v>2</v>
      </c>
      <c r="C14" s="10">
        <v>2</v>
      </c>
      <c r="D14" s="35" t="s">
        <v>60</v>
      </c>
      <c r="E14" s="10"/>
      <c r="F14" s="25"/>
    </row>
    <row r="15" spans="1:6" ht="49.5" x14ac:dyDescent="0.25">
      <c r="A15" s="8" t="s">
        <v>28</v>
      </c>
      <c r="B15" s="10">
        <v>2</v>
      </c>
      <c r="C15" s="10">
        <v>2</v>
      </c>
      <c r="D15" s="35" t="s">
        <v>61</v>
      </c>
      <c r="E15" s="10"/>
      <c r="F15" s="25"/>
    </row>
    <row r="16" spans="1:6" ht="26.25" customHeight="1" x14ac:dyDescent="0.25">
      <c r="A16" s="18" t="s">
        <v>23</v>
      </c>
      <c r="B16" s="6">
        <f>B17+B22+B28+B33+B36</f>
        <v>40</v>
      </c>
      <c r="C16" s="6">
        <f>C17+C22+C28+C33+C36</f>
        <v>36</v>
      </c>
      <c r="D16" s="25"/>
      <c r="E16" s="6">
        <f>E17+E22+E28+E33+E36</f>
        <v>0</v>
      </c>
      <c r="F16" s="25"/>
    </row>
    <row r="17" spans="1:6" ht="22.5" customHeight="1" x14ac:dyDescent="0.25">
      <c r="A17" s="7" t="s">
        <v>14</v>
      </c>
      <c r="B17" s="23">
        <f>SUM(B18:B21)</f>
        <v>8</v>
      </c>
      <c r="C17" s="23">
        <f>SUM(C18:C21)</f>
        <v>8</v>
      </c>
      <c r="D17" s="25"/>
      <c r="E17" s="23">
        <f>SUM(E18:E21)</f>
        <v>0</v>
      </c>
      <c r="F17" s="25"/>
    </row>
    <row r="18" spans="1:6" ht="49.5" x14ac:dyDescent="0.25">
      <c r="A18" s="8" t="s">
        <v>22</v>
      </c>
      <c r="B18" s="10">
        <v>2</v>
      </c>
      <c r="C18" s="10">
        <v>2</v>
      </c>
      <c r="D18" s="35" t="s">
        <v>62</v>
      </c>
      <c r="E18" s="10"/>
      <c r="F18" s="25"/>
    </row>
    <row r="19" spans="1:6" ht="49.5" x14ac:dyDescent="0.25">
      <c r="A19" s="19" t="s">
        <v>38</v>
      </c>
      <c r="B19" s="10">
        <v>2</v>
      </c>
      <c r="C19" s="10">
        <v>2</v>
      </c>
      <c r="D19" s="35"/>
      <c r="E19" s="10"/>
      <c r="F19" s="25"/>
    </row>
    <row r="20" spans="1:6" ht="56.25" customHeight="1" x14ac:dyDescent="0.25">
      <c r="A20" s="19" t="s">
        <v>30</v>
      </c>
      <c r="B20" s="10">
        <v>2</v>
      </c>
      <c r="C20" s="10">
        <v>2</v>
      </c>
      <c r="D20" s="35"/>
      <c r="E20" s="10"/>
      <c r="F20" s="25"/>
    </row>
    <row r="21" spans="1:6" ht="48.75" customHeight="1" x14ac:dyDescent="0.25">
      <c r="A21" s="20" t="s">
        <v>31</v>
      </c>
      <c r="B21" s="10">
        <v>2</v>
      </c>
      <c r="C21" s="10">
        <v>2</v>
      </c>
      <c r="D21" s="35"/>
      <c r="E21" s="10"/>
      <c r="F21" s="25"/>
    </row>
    <row r="22" spans="1:6" ht="22.5" customHeight="1" x14ac:dyDescent="0.25">
      <c r="A22" s="7" t="s">
        <v>15</v>
      </c>
      <c r="B22" s="23">
        <f>SUM(B23:B27)</f>
        <v>10</v>
      </c>
      <c r="C22" s="23">
        <f>SUM(C23:C27)</f>
        <v>9</v>
      </c>
      <c r="D22" s="25"/>
      <c r="E22" s="23">
        <f>SUM(E23:E27)</f>
        <v>0</v>
      </c>
      <c r="F22" s="25"/>
    </row>
    <row r="23" spans="1:6" ht="54.75" customHeight="1" x14ac:dyDescent="0.25">
      <c r="A23" s="8" t="s">
        <v>43</v>
      </c>
      <c r="B23" s="10">
        <v>2</v>
      </c>
      <c r="C23" s="10">
        <v>2</v>
      </c>
      <c r="D23" s="35"/>
      <c r="E23" s="10"/>
      <c r="F23" s="25"/>
    </row>
    <row r="24" spans="1:6" ht="48" customHeight="1" x14ac:dyDescent="0.25">
      <c r="A24" s="8" t="s">
        <v>46</v>
      </c>
      <c r="B24" s="10">
        <v>2</v>
      </c>
      <c r="C24" s="10">
        <v>1</v>
      </c>
      <c r="D24" s="35" t="s">
        <v>63</v>
      </c>
      <c r="E24" s="10"/>
      <c r="F24" s="25"/>
    </row>
    <row r="25" spans="1:6" ht="54" customHeight="1" x14ac:dyDescent="0.25">
      <c r="A25" s="19" t="s">
        <v>41</v>
      </c>
      <c r="B25" s="10">
        <v>2</v>
      </c>
      <c r="C25" s="10">
        <v>2</v>
      </c>
      <c r="D25" s="35"/>
      <c r="E25" s="10"/>
      <c r="F25" s="26"/>
    </row>
    <row r="26" spans="1:6" ht="49.5" x14ac:dyDescent="0.25">
      <c r="A26" s="8" t="s">
        <v>32</v>
      </c>
      <c r="B26" s="10">
        <v>2</v>
      </c>
      <c r="C26" s="10">
        <v>2</v>
      </c>
      <c r="D26" s="35"/>
      <c r="E26" s="10"/>
      <c r="F26" s="25"/>
    </row>
    <row r="27" spans="1:6" ht="70.5" customHeight="1" x14ac:dyDescent="0.25">
      <c r="A27" s="8" t="s">
        <v>44</v>
      </c>
      <c r="B27" s="10">
        <v>2</v>
      </c>
      <c r="C27" s="10">
        <v>2</v>
      </c>
      <c r="D27" s="35"/>
      <c r="E27" s="10"/>
      <c r="F27" s="26"/>
    </row>
    <row r="28" spans="1:6" ht="30.75" customHeight="1" x14ac:dyDescent="0.25">
      <c r="A28" s="7" t="s">
        <v>16</v>
      </c>
      <c r="B28" s="23">
        <f>SUM(B29:B32)</f>
        <v>8</v>
      </c>
      <c r="C28" s="23">
        <f>SUM(C29:C32)</f>
        <v>8</v>
      </c>
      <c r="D28" s="35"/>
      <c r="E28" s="23">
        <f>SUM(E29:E32)</f>
        <v>0</v>
      </c>
      <c r="F28" s="25"/>
    </row>
    <row r="29" spans="1:6" ht="49.5" x14ac:dyDescent="0.25">
      <c r="A29" s="9" t="s">
        <v>35</v>
      </c>
      <c r="B29" s="10">
        <v>2</v>
      </c>
      <c r="C29" s="10">
        <v>2</v>
      </c>
      <c r="D29" s="35"/>
      <c r="E29" s="10"/>
      <c r="F29" s="25"/>
    </row>
    <row r="30" spans="1:6" ht="66" x14ac:dyDescent="0.25">
      <c r="A30" s="19" t="s">
        <v>34</v>
      </c>
      <c r="B30" s="10">
        <v>2</v>
      </c>
      <c r="C30" s="10">
        <v>2</v>
      </c>
      <c r="D30" s="35"/>
      <c r="E30" s="10"/>
      <c r="F30" s="25"/>
    </row>
    <row r="31" spans="1:6" ht="33" x14ac:dyDescent="0.25">
      <c r="A31" s="9" t="s">
        <v>45</v>
      </c>
      <c r="B31" s="10">
        <v>2</v>
      </c>
      <c r="C31" s="10">
        <v>2</v>
      </c>
      <c r="D31" s="35"/>
      <c r="E31" s="10"/>
      <c r="F31" s="25"/>
    </row>
    <row r="32" spans="1:6" ht="33" x14ac:dyDescent="0.25">
      <c r="A32" s="19" t="s">
        <v>47</v>
      </c>
      <c r="B32" s="10">
        <v>2</v>
      </c>
      <c r="C32" s="10">
        <v>2</v>
      </c>
      <c r="D32" s="35"/>
      <c r="E32" s="10"/>
      <c r="F32" s="25"/>
    </row>
    <row r="33" spans="1:6" ht="28.5" customHeight="1" x14ac:dyDescent="0.25">
      <c r="A33" s="7" t="s">
        <v>17</v>
      </c>
      <c r="B33" s="23">
        <f>SUM(B34:B35)</f>
        <v>4</v>
      </c>
      <c r="C33" s="23">
        <f>SUM(C34:C35)</f>
        <v>4</v>
      </c>
      <c r="D33" s="35"/>
      <c r="E33" s="23">
        <f>SUM(E34:E35)</f>
        <v>0</v>
      </c>
      <c r="F33" s="25"/>
    </row>
    <row r="34" spans="1:6" ht="33" x14ac:dyDescent="0.25">
      <c r="A34" s="8" t="s">
        <v>36</v>
      </c>
      <c r="B34" s="10">
        <v>2</v>
      </c>
      <c r="C34" s="10">
        <v>2</v>
      </c>
      <c r="D34" s="35"/>
      <c r="E34" s="10"/>
      <c r="F34" s="25"/>
    </row>
    <row r="35" spans="1:6" ht="82.5" x14ac:dyDescent="0.25">
      <c r="A35" s="19" t="s">
        <v>48</v>
      </c>
      <c r="B35" s="10">
        <v>2</v>
      </c>
      <c r="C35" s="10">
        <v>2</v>
      </c>
      <c r="D35" s="35"/>
      <c r="E35" s="10"/>
      <c r="F35" s="25"/>
    </row>
    <row r="36" spans="1:6" ht="27" customHeight="1" x14ac:dyDescent="0.25">
      <c r="A36" s="17" t="s">
        <v>18</v>
      </c>
      <c r="B36" s="23">
        <f>SUM(B37:B41)</f>
        <v>10</v>
      </c>
      <c r="C36" s="23">
        <f>SUM(C37:C41)</f>
        <v>7</v>
      </c>
      <c r="D36" s="35"/>
      <c r="E36" s="23">
        <f>SUM(E37:E41)</f>
        <v>0</v>
      </c>
      <c r="F36" s="25"/>
    </row>
    <row r="37" spans="1:6" ht="49.5" x14ac:dyDescent="0.25">
      <c r="A37" s="8" t="s">
        <v>50</v>
      </c>
      <c r="B37" s="10">
        <v>2</v>
      </c>
      <c r="C37" s="10">
        <v>2</v>
      </c>
      <c r="D37" s="35"/>
      <c r="E37" s="10"/>
      <c r="F37" s="25"/>
    </row>
    <row r="38" spans="1:6" ht="33" x14ac:dyDescent="0.25">
      <c r="A38" s="8" t="s">
        <v>51</v>
      </c>
      <c r="B38" s="10">
        <v>2</v>
      </c>
      <c r="C38" s="10">
        <v>2</v>
      </c>
      <c r="D38" s="35"/>
      <c r="E38" s="10"/>
      <c r="F38" s="25"/>
    </row>
    <row r="39" spans="1:6" ht="49.5" x14ac:dyDescent="0.25">
      <c r="A39" s="19" t="s">
        <v>49</v>
      </c>
      <c r="B39" s="10">
        <v>2</v>
      </c>
      <c r="C39" s="10"/>
      <c r="D39" s="35"/>
      <c r="E39" s="15"/>
      <c r="F39" s="25"/>
    </row>
    <row r="40" spans="1:6" ht="49.5" x14ac:dyDescent="0.25">
      <c r="A40" s="19" t="s">
        <v>42</v>
      </c>
      <c r="B40" s="10">
        <v>2</v>
      </c>
      <c r="C40" s="10">
        <v>1</v>
      </c>
      <c r="D40" s="35"/>
      <c r="E40" s="15"/>
      <c r="F40" s="25"/>
    </row>
    <row r="41" spans="1:6" ht="26.25" customHeight="1" x14ac:dyDescent="0.25">
      <c r="A41" s="8" t="s">
        <v>33</v>
      </c>
      <c r="B41" s="10">
        <v>2</v>
      </c>
      <c r="C41" s="10">
        <v>2</v>
      </c>
      <c r="D41" s="35"/>
      <c r="E41" s="10"/>
      <c r="F41" s="25"/>
    </row>
    <row r="42" spans="1:6" ht="23.25" customHeight="1" x14ac:dyDescent="0.25">
      <c r="A42" s="17" t="s">
        <v>19</v>
      </c>
      <c r="B42" s="6">
        <f>B43+B46</f>
        <v>10</v>
      </c>
      <c r="C42" s="6">
        <f>C43+C46</f>
        <v>5</v>
      </c>
      <c r="D42" s="35"/>
      <c r="E42" s="6">
        <f>E43+E46</f>
        <v>0</v>
      </c>
      <c r="F42" s="25"/>
    </row>
    <row r="43" spans="1:6" ht="23.25" customHeight="1" x14ac:dyDescent="0.25">
      <c r="A43" s="17" t="s">
        <v>12</v>
      </c>
      <c r="B43" s="23">
        <f>SUM(B44:B45)</f>
        <v>4</v>
      </c>
      <c r="C43" s="23">
        <f>SUM(C44:C45)</f>
        <v>2</v>
      </c>
      <c r="D43" s="35"/>
      <c r="E43" s="23">
        <f>SUM(E44:E45)</f>
        <v>0</v>
      </c>
      <c r="F43" s="25"/>
    </row>
    <row r="44" spans="1:6" ht="82.5" x14ac:dyDescent="0.25">
      <c r="A44" s="19" t="s">
        <v>24</v>
      </c>
      <c r="B44" s="10">
        <v>2</v>
      </c>
      <c r="C44" s="10">
        <v>2</v>
      </c>
      <c r="D44" s="35"/>
      <c r="E44" s="10"/>
      <c r="F44" s="26"/>
    </row>
    <row r="45" spans="1:6" ht="49.5" x14ac:dyDescent="0.25">
      <c r="A45" s="19" t="s">
        <v>25</v>
      </c>
      <c r="B45" s="10">
        <v>2</v>
      </c>
      <c r="C45" s="10"/>
      <c r="D45" s="35"/>
      <c r="E45" s="15"/>
      <c r="F45" s="25"/>
    </row>
    <row r="46" spans="1:6" ht="27" customHeight="1" x14ac:dyDescent="0.25">
      <c r="A46" s="17" t="s">
        <v>20</v>
      </c>
      <c r="B46" s="23">
        <f>SUM(B47:B49)</f>
        <v>6</v>
      </c>
      <c r="C46" s="23">
        <f>SUM(C47:C49)</f>
        <v>3</v>
      </c>
      <c r="D46" s="35"/>
      <c r="E46" s="23">
        <f>SUM(E47:E49)</f>
        <v>0</v>
      </c>
      <c r="F46" s="25"/>
    </row>
    <row r="47" spans="1:6" ht="33" x14ac:dyDescent="0.25">
      <c r="A47" s="8" t="s">
        <v>26</v>
      </c>
      <c r="B47" s="10">
        <v>2</v>
      </c>
      <c r="C47" s="10">
        <v>2</v>
      </c>
      <c r="D47" s="35" t="s">
        <v>21</v>
      </c>
      <c r="E47" s="15"/>
      <c r="F47" s="25"/>
    </row>
    <row r="48" spans="1:6" ht="33" x14ac:dyDescent="0.25">
      <c r="A48" s="8" t="s">
        <v>37</v>
      </c>
      <c r="B48" s="10">
        <v>2</v>
      </c>
      <c r="C48" s="10"/>
      <c r="D48" s="35"/>
      <c r="E48" s="10"/>
      <c r="F48" s="25"/>
    </row>
    <row r="49" spans="1:6" ht="33" x14ac:dyDescent="0.25">
      <c r="A49" s="20" t="s">
        <v>52</v>
      </c>
      <c r="B49" s="10">
        <v>2</v>
      </c>
      <c r="C49" s="10">
        <v>1</v>
      </c>
      <c r="D49" s="35"/>
      <c r="E49" s="10"/>
      <c r="F49" s="25"/>
    </row>
    <row r="50" spans="1:6" ht="21.75" customHeight="1" x14ac:dyDescent="0.25">
      <c r="A50" s="21" t="s">
        <v>5</v>
      </c>
      <c r="B50" s="6">
        <f>B13+B16+B42</f>
        <v>54</v>
      </c>
      <c r="C50" s="6">
        <f>C13+C16+C42</f>
        <v>45</v>
      </c>
      <c r="D50" s="35"/>
      <c r="E50" s="6">
        <f>E13+E16+E42</f>
        <v>0</v>
      </c>
      <c r="F50" s="25"/>
    </row>
    <row r="51" spans="1:6" ht="21.75" customHeight="1" x14ac:dyDescent="0.25">
      <c r="A51" s="23" t="s">
        <v>6</v>
      </c>
      <c r="B51" s="6">
        <v>100</v>
      </c>
      <c r="C51" s="28">
        <f>ROUND(C50/B50*100,0)</f>
        <v>83</v>
      </c>
      <c r="D51" s="28"/>
      <c r="E51" s="33">
        <f>ROUND(E50/B50*100,0)</f>
        <v>0</v>
      </c>
      <c r="F51" s="34"/>
    </row>
    <row r="52" spans="1:6" ht="21.75" customHeight="1" x14ac:dyDescent="0.25">
      <c r="A52" s="23" t="s">
        <v>7</v>
      </c>
      <c r="B52" s="10"/>
      <c r="C52" s="28" t="str">
        <f>IF(AND(AND(C14=2,C15=2),C51&gt;=80),"Loại A",IF(AND(AND(C14=2,C15=2),C51&gt;=65),"Loại B",IF(AND(AND(C14=2,C15=2),C51&gt;=50),"Loại C",IF(AND(AND(C14=2,C15=2),C51&lt;50),"Không đạt chuẩn",IF(OR(C14&lt;2,C15&lt;2),"Không đạt chuẩn")))))</f>
        <v>Loại A</v>
      </c>
      <c r="D52" s="28"/>
      <c r="E52" s="28" t="str">
        <f>IF(AND(AND(E14=2,E15=2),E51&gt;=80),"Loại A",IF(AND(AND(E14=2,E15=2),E51&gt;=65),"Loại B",IF(AND(AND(E14=2,E15=2),E51&gt;=50),"Loại C",IF(AND(AND(E14=2,E15=2),E51&lt;50),"Không đạt chuẩn",IF(OR(E14&lt;2,E15&lt;2),"Không đạt chuẩn")))))</f>
        <v>Không đạt chuẩn</v>
      </c>
      <c r="F52" s="28"/>
    </row>
    <row r="53" spans="1:6" x14ac:dyDescent="0.25">
      <c r="A53" s="13"/>
    </row>
    <row r="54" spans="1:6" x14ac:dyDescent="0.25">
      <c r="A54" s="22" t="s">
        <v>53</v>
      </c>
      <c r="D54" s="27" t="s">
        <v>54</v>
      </c>
      <c r="E54" s="27"/>
      <c r="F54" s="27"/>
    </row>
    <row r="55" spans="1:6" x14ac:dyDescent="0.25">
      <c r="A55" s="24" t="s">
        <v>8</v>
      </c>
      <c r="D55" s="29" t="s">
        <v>9</v>
      </c>
      <c r="E55" s="29"/>
      <c r="F55" s="29"/>
    </row>
    <row r="56" spans="1:6" x14ac:dyDescent="0.25">
      <c r="A56" s="22" t="s">
        <v>10</v>
      </c>
      <c r="D56" s="27" t="s">
        <v>10</v>
      </c>
      <c r="E56" s="27"/>
      <c r="F56" s="27"/>
    </row>
  </sheetData>
  <mergeCells count="13">
    <mergeCell ref="D56:F56"/>
    <mergeCell ref="C51:D51"/>
    <mergeCell ref="E51:F51"/>
    <mergeCell ref="C52:D52"/>
    <mergeCell ref="E52:F52"/>
    <mergeCell ref="D54:F54"/>
    <mergeCell ref="D55:F55"/>
    <mergeCell ref="D2:F2"/>
    <mergeCell ref="A4:F4"/>
    <mergeCell ref="A11:A12"/>
    <mergeCell ref="B11:B12"/>
    <mergeCell ref="C11:D11"/>
    <mergeCell ref="E11:F11"/>
  </mergeCells>
  <conditionalFormatting sqref="C14:C15 E14:E15 C18 E18">
    <cfRule type="cellIs" dxfId="6" priority="18" stopIfTrue="1" operator="equal">
      <formula>1</formula>
    </cfRule>
    <cfRule type="cellIs" dxfId="5" priority="19" stopIfTrue="1" operator="equal">
      <formula>0</formula>
    </cfRule>
  </conditionalFormatting>
  <conditionalFormatting sqref="B19:C49 E19:E24 E28:E43 E45:E49 E26">
    <cfRule type="cellIs" dxfId="4" priority="5" stopIfTrue="1" operator="equal">
      <formula>0</formula>
    </cfRule>
  </conditionalFormatting>
  <conditionalFormatting sqref="E19:E21 E23:E24 E29:E32 E34:E35 E37:E41 E45 E47:E49 E26">
    <cfRule type="cellIs" dxfId="3" priority="4" stopIfTrue="1" operator="equal">
      <formula>1</formula>
    </cfRule>
  </conditionalFormatting>
  <conditionalFormatting sqref="E25">
    <cfRule type="cellIs" dxfId="2" priority="3" stopIfTrue="1" operator="equal">
      <formula>0</formula>
    </cfRule>
  </conditionalFormatting>
  <conditionalFormatting sqref="E27">
    <cfRule type="cellIs" dxfId="1" priority="2" stopIfTrue="1" operator="equal">
      <formula>0</formula>
    </cfRule>
  </conditionalFormatting>
  <conditionalFormatting sqref="E44">
    <cfRule type="cellIs" dxfId="0" priority="1" stopIfTrue="1" operator="equal">
      <formula>0</formula>
    </cfRule>
  </conditionalFormatting>
  <pageMargins left="0.5" right="0.28000000000000003" top="0.49" bottom="0.36" header="0.3" footer="0.21"/>
  <pageSetup paperSize="9"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1</vt:i4>
      </vt:variant>
    </vt:vector>
  </HeadingPairs>
  <TitlesOfParts>
    <vt:vector size="2" baseType="lpstr">
      <vt:lpstr>LDPT</vt:lpstr>
      <vt:lpstr>LDPT!Print_Titles</vt:lpstr>
    </vt:vector>
  </TitlesOfParts>
  <Company>Microsoft</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dc:creator>
  <cp:lastModifiedBy>Yen-TCHC</cp:lastModifiedBy>
  <cp:lastPrinted>2019-05-28T00:51:59Z</cp:lastPrinted>
  <dcterms:created xsi:type="dcterms:W3CDTF">2018-08-15T07:37:54Z</dcterms:created>
  <dcterms:modified xsi:type="dcterms:W3CDTF">2019-05-28T01:35:59Z</dcterms:modified>
</cp:coreProperties>
</file>